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75" windowHeight="8730" activeTab="0"/>
  </bookViews>
  <sheets>
    <sheet name="Folha1" sheetId="1" r:id="rId1"/>
    <sheet name="Folha2" sheetId="2" r:id="rId2"/>
    <sheet name="Folha3" sheetId="3" r:id="rId3"/>
  </sheets>
  <definedNames>
    <definedName name="_xlnm.Print_Area" localSheetId="0">'Folha1'!$A$1:$D$112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D10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8 e 8,9</t>
        </r>
      </text>
    </comment>
    <comment ref="D9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9 e 10</t>
        </r>
      </text>
    </comment>
    <comment ref="D11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6,5 e 7,9</t>
        </r>
      </text>
    </comment>
    <comment ref="D12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5 e 6,4</t>
        </r>
      </text>
    </comment>
    <comment ref="D13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1 e 4,9</t>
        </r>
      </text>
    </comment>
    <comment ref="D14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9 e 10</t>
        </r>
      </text>
    </comment>
    <comment ref="D19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9 e 10</t>
        </r>
      </text>
    </comment>
    <comment ref="D15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8 e 8,9</t>
        </r>
      </text>
    </comment>
    <comment ref="D20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8 e 8,9</t>
        </r>
      </text>
    </comment>
    <comment ref="D16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6,5 e 7,9</t>
        </r>
      </text>
    </comment>
    <comment ref="D21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6,5 e 7,9</t>
        </r>
      </text>
    </comment>
    <comment ref="D17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5 e 6,4</t>
        </r>
      </text>
    </comment>
    <comment ref="D22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5 e 6,4</t>
        </r>
      </text>
    </comment>
    <comment ref="D18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1 e 4,9</t>
        </r>
      </text>
    </comment>
    <comment ref="D23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1 e 4,9</t>
        </r>
      </text>
    </comment>
    <comment ref="D31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9 e 10</t>
        </r>
      </text>
    </comment>
    <comment ref="D32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8 e 8,9</t>
        </r>
      </text>
    </comment>
    <comment ref="D33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6,5 e 7,9</t>
        </r>
      </text>
    </comment>
    <comment ref="D34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5 e 6,4</t>
        </r>
      </text>
    </comment>
    <comment ref="D35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1 e 4,9</t>
        </r>
      </text>
    </comment>
    <comment ref="D36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9 e 10</t>
        </r>
      </text>
    </comment>
    <comment ref="D37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8 e 8,9</t>
        </r>
      </text>
    </comment>
    <comment ref="D38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6,5 e 7,9</t>
        </r>
      </text>
    </comment>
    <comment ref="D39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5 e 6,4</t>
        </r>
      </text>
    </comment>
    <comment ref="D40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1 e 4,9</t>
        </r>
      </text>
    </comment>
    <comment ref="D46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9 e 10</t>
        </r>
      </text>
    </comment>
    <comment ref="D47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8 e 8,9</t>
        </r>
      </text>
    </comment>
    <comment ref="D48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6,5 e 7,9</t>
        </r>
      </text>
    </comment>
    <comment ref="D49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5 e 6,4</t>
        </r>
      </text>
    </comment>
    <comment ref="D50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1 e 4,9</t>
        </r>
      </text>
    </comment>
    <comment ref="D53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9 e 10</t>
        </r>
      </text>
    </comment>
    <comment ref="D54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8 e 8,9</t>
        </r>
      </text>
    </comment>
    <comment ref="D55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6,5 e 7,9</t>
        </r>
      </text>
    </comment>
    <comment ref="D56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5 e 6,4</t>
        </r>
      </text>
    </comment>
    <comment ref="D57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1 e 4,9</t>
        </r>
      </text>
    </comment>
    <comment ref="D63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9 e 10</t>
        </r>
      </text>
    </comment>
    <comment ref="D64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8 e 8,9</t>
        </r>
      </text>
    </comment>
    <comment ref="D65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6,5 e 7,9</t>
        </r>
      </text>
    </comment>
    <comment ref="D66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5 e 6,4</t>
        </r>
      </text>
    </comment>
    <comment ref="D67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1 e 4,9</t>
        </r>
      </text>
    </comment>
    <comment ref="D68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9 e 10</t>
        </r>
      </text>
    </comment>
    <comment ref="D69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8 e 8,9</t>
        </r>
      </text>
    </comment>
    <comment ref="D70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6,5 e 7,9</t>
        </r>
      </text>
    </comment>
    <comment ref="D71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5 e 6,4</t>
        </r>
      </text>
    </comment>
    <comment ref="D72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1 e 4,9</t>
        </r>
      </text>
    </comment>
    <comment ref="D24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9 e 10</t>
        </r>
      </text>
    </comment>
    <comment ref="D25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8 e 8,9</t>
        </r>
      </text>
    </comment>
    <comment ref="D26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6,5 e 7,9</t>
        </r>
      </text>
    </comment>
    <comment ref="D27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5 e 6,4</t>
        </r>
      </text>
    </comment>
    <comment ref="D28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1 e 4,9</t>
        </r>
      </text>
    </comment>
    <comment ref="B84" authorId="0">
      <text>
        <r>
          <rPr>
            <b/>
            <sz val="9"/>
            <color indexed="17"/>
            <rFont val="Tahoma"/>
            <family val="2"/>
          </rPr>
          <t>.: Célula de preenchimento automático</t>
        </r>
        <r>
          <rPr>
            <b/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Muito Bom</t>
        </r>
        <r>
          <rPr>
            <sz val="9"/>
            <rFont val="Tahoma"/>
            <family val="0"/>
          </rPr>
          <t xml:space="preserve"> (de 8 a 8,9 valores);
</t>
        </r>
        <r>
          <rPr>
            <b/>
            <sz val="9"/>
            <rFont val="Tahoma"/>
            <family val="2"/>
          </rPr>
          <t>Bom</t>
        </r>
        <r>
          <rPr>
            <sz val="9"/>
            <rFont val="Tahoma"/>
            <family val="0"/>
          </rPr>
          <t xml:space="preserve"> (de 6,5 a 7,9 valores);
</t>
        </r>
        <r>
          <rPr>
            <b/>
            <sz val="9"/>
            <rFont val="Tahoma"/>
            <family val="2"/>
          </rPr>
          <t>Regular</t>
        </r>
        <r>
          <rPr>
            <sz val="9"/>
            <rFont val="Tahoma"/>
            <family val="0"/>
          </rPr>
          <t xml:space="preserve"> (de 5 a 6,4 valores);
</t>
        </r>
        <r>
          <rPr>
            <b/>
            <sz val="9"/>
            <rFont val="Tahoma"/>
            <family val="2"/>
          </rPr>
          <t>Insuficiente</t>
        </r>
        <r>
          <rPr>
            <sz val="9"/>
            <rFont val="Tahoma"/>
            <family val="0"/>
          </rPr>
          <t xml:space="preserve"> (de 1 a 4,9 valores).</t>
        </r>
      </text>
    </comment>
    <comment ref="B83" authorId="0">
      <text>
        <r>
          <rPr>
            <b/>
            <sz val="9"/>
            <color indexed="17"/>
            <rFont val="Tahoma"/>
            <family val="2"/>
          </rPr>
          <t>.:</t>
        </r>
        <r>
          <rPr>
            <b/>
            <sz val="8"/>
            <color indexed="17"/>
            <rFont val="Tahoma"/>
            <family val="2"/>
          </rPr>
          <t xml:space="preserve"> Célula de preenchimento automático</t>
        </r>
      </text>
    </comment>
    <comment ref="D75" authorId="0">
      <text>
        <r>
          <rPr>
            <b/>
            <sz val="9"/>
            <color indexed="17"/>
            <rFont val="Tahoma"/>
            <family val="2"/>
          </rPr>
          <t>.: Célula de preenchimento automático</t>
        </r>
      </text>
    </comment>
    <comment ref="D73" authorId="0">
      <text>
        <r>
          <rPr>
            <b/>
            <sz val="9"/>
            <color indexed="17"/>
            <rFont val="Tahoma"/>
            <family val="2"/>
          </rPr>
          <t>.: Célula de preenchimento automático</t>
        </r>
      </text>
    </comment>
    <comment ref="D58" authorId="0">
      <text>
        <r>
          <rPr>
            <b/>
            <sz val="9"/>
            <color indexed="17"/>
            <rFont val="Tahoma"/>
            <family val="2"/>
          </rPr>
          <t>.: Célula de preenchimento automático</t>
        </r>
      </text>
    </comment>
    <comment ref="D41" authorId="0">
      <text>
        <r>
          <rPr>
            <b/>
            <sz val="9"/>
            <color indexed="17"/>
            <rFont val="Tahoma"/>
            <family val="2"/>
          </rPr>
          <t>.: Célula de preenchimento automático</t>
        </r>
      </text>
    </comment>
  </commentList>
</comments>
</file>

<file path=xl/sharedStrings.xml><?xml version="1.0" encoding="utf-8"?>
<sst xmlns="http://schemas.openxmlformats.org/spreadsheetml/2006/main" count="171" uniqueCount="101">
  <si>
    <t>DIMENSÃO CIENTÍFICA E PEDAGÓGICA</t>
  </si>
  <si>
    <t>DOMÍNIO</t>
  </si>
  <si>
    <t>PREPARAÇÃO E ORGANIZAÇÃO DAS ATIVIDADES LETIVAS</t>
  </si>
  <si>
    <t>INDICADORES</t>
  </si>
  <si>
    <t>DESCRITORES</t>
  </si>
  <si>
    <t>Excelente</t>
  </si>
  <si>
    <t>Muito Bom</t>
  </si>
  <si>
    <t>Evidencia conhecimento científico, pedagógico e didático inerente à disciplina / área curricular.</t>
  </si>
  <si>
    <t>Bom</t>
  </si>
  <si>
    <t>Evidencia lacunas no conhecimento científico, pedagógico e didático inerente à disciplina / área curricular.</t>
  </si>
  <si>
    <t>Regular</t>
  </si>
  <si>
    <t>Revela lacunas graves no conhecimento científico e falta de rigor na planificação.</t>
  </si>
  <si>
    <t>Insuficiente</t>
  </si>
  <si>
    <t>Planifica com rigor, integrando de forma coerente propostas de atividades, meios, recursos e tipos de avaliação das aprendizagens.</t>
  </si>
  <si>
    <t>Planifica de forma adequada, integrando propostas de atividades, meios, recursos e tipos de avaliação das aprendizagens.</t>
  </si>
  <si>
    <t>Planifica o ensino, mas não manifesta coerência entre propostas de atividades, meios, recursos e tipos de avaliação das aprendizagens.</t>
  </si>
  <si>
    <t xml:space="preserve">Não planifica. </t>
  </si>
  <si>
    <t>Procura adequar as estratégias de ensino às necessidades dos alunos.</t>
  </si>
  <si>
    <t>Implementa estratégias de ensino nem sempre adequadas às necessidades dos alunos.</t>
  </si>
  <si>
    <t>Manifesta falhas a nível científico-pedagógico, patentes na aplicação de estratégias de ensino.</t>
  </si>
  <si>
    <t>Subtotal</t>
  </si>
  <si>
    <t>PROCESSO DE AVALIAÇÃO DAS APRENDIZAGEM DOS ALUNOS</t>
  </si>
  <si>
    <t>Reflete com consistência e oportunidade sobre os resultados da avaliação, procede às necessárias adequações no processo de ensino e informa os alunos regularmente sobre os seus progressos.</t>
  </si>
  <si>
    <t>Reflete sobre os resultados da avaliação, procede às necessárias adequações no processo de ensino e informa os alunos regularmente sobre os seus progressos.</t>
  </si>
  <si>
    <t>Utiliza os resultados dos alunos na preparação e realização das atividades letivas.</t>
  </si>
  <si>
    <t>Nem sempre utiliza os resultados dos alunos na preparação das atividades letivas.</t>
  </si>
  <si>
    <t>Não utiliza os resultados dos alunos na preparação das atividades letivas.</t>
  </si>
  <si>
    <t>PARTICIPAÇÃO NA ESCOLA E RELAÇÃO COM A COMUNIDADE</t>
  </si>
  <si>
    <t>CONTRIBUTO PARA A REALIZAÇÃO DOS OBJETIVOS E METAS DO PROJETO EDUCATIVO E DOS PLANOS ANUAL E PLURIANUAL DE ATIVIDADES</t>
  </si>
  <si>
    <t>Mostra elevada iniciativa no desenvolvimento de atividades que visam atingir os objetivos institucionais da escola e investe no maior envolvimento de pais e encarregados de educação e/ou outras entidades da comunidade.</t>
  </si>
  <si>
    <t>Mostra iniciativa no desenvolvimento de atividades que visam atingir os objetivos institucionais da escola e investe no maior envolvimento de pais e encarregados de educação e/ou outras entidades da comunidade.</t>
  </si>
  <si>
    <t>Colabora no desenvolvimento de atividades que visam atingir os objetivos institucionais da escola e envolver os pais e encarregados de educação e/ou outras entidades da comunidade.</t>
  </si>
  <si>
    <t>Participa em atividades que visam atingir os objetivos institucionais da escola e envolver os pais e encarregados de educação e/ou outras entidades da comunidade.</t>
  </si>
  <si>
    <t>O docente não investe no envolvimento de pais e encarregados de educação e/ou outras entidades da comunidade no desenvolvimento da escola.</t>
  </si>
  <si>
    <t>PARTICIPAÇÃO NAS ESTRUTURAS DE COORDENAÇÃO EDUCATIVA E SUPERVISÃO PEDAGÓGICA E NOS ORGÃOS DE ADMINISTRAÇÃO E GESTÃO</t>
  </si>
  <si>
    <t>Apresenta sugestões que contribuem para a melhoria da qualidade da escola, colaborando de forma continuada com os diferentes órgãos e estruturas educativas.</t>
  </si>
  <si>
    <t>Apresenta sugestões que contribuem para a melhoria da qualidade da escola, colaborando com os diferentes órgãos e estruturas educativas, quando solicitado.</t>
  </si>
  <si>
    <t>Não apresenta sugestões que contribuem para a melhoria da qualidade da escola, mas colabora com os diferentes órgãos e estruturas educativas, quando solicitado.</t>
  </si>
  <si>
    <t>Não apresenta sugestões que contribuem para a melhoria da qualidade da escola, nem colabora com os diferentes órgãos e estruturas educativas.</t>
  </si>
  <si>
    <t>FORMAÇÃO CONTÍNUA E DESENVOLVIMENTO PROFISSIONAL</t>
  </si>
  <si>
    <t>O docente toma iniciativa, de forma sistemática, de desenvolver processos de aquisição e atualização do conhecimento profissional.</t>
  </si>
  <si>
    <t>O docente toma a iniciativa de desenvolver processos de aquisição e atualização do conhecimento profissional.</t>
  </si>
  <si>
    <t>O docente desenvolve processos de aquisição e atualização do conhecimento profissional.</t>
  </si>
  <si>
    <t>O docente participa em processos de atualização do conhecimento profissional apenas quando formalmente exigido.</t>
  </si>
  <si>
    <t>Não colabora em iniciativas de reflexão sobre a prática profissional, desvalorizando o princípio do desenvolvimento profissional e não reconhece os benefícios deste na melhoria do seu desempenho ou da escola.</t>
  </si>
  <si>
    <r>
      <t>Concebe e aplica de forma consequente</t>
    </r>
    <r>
      <rPr>
        <sz val="10"/>
        <rFont val="Arial Narrow"/>
        <family val="2"/>
      </rPr>
      <t xml:space="preserve"> estratégias de ensino adequadas às necessidades dos alunos.</t>
    </r>
  </si>
  <si>
    <r>
      <t>O docente não revela interesse em atualizar o seu conhecimento profissional, fazendo</t>
    </r>
    <r>
      <rPr>
        <sz val="10"/>
        <rFont val="Calibri"/>
        <family val="2"/>
      </rPr>
      <t>‐</t>
    </r>
    <r>
      <rPr>
        <sz val="10"/>
        <rFont val="Arial Narrow"/>
        <family val="2"/>
      </rPr>
      <t>o apenas quando formalmente exigido.</t>
    </r>
  </si>
  <si>
    <r>
      <t>▪</t>
    </r>
    <r>
      <rPr>
        <sz val="10.7"/>
        <rFont val="Arial Narrow"/>
        <family val="2"/>
      </rPr>
      <t xml:space="preserve"> Aplicação do conhecimento adquirido na melhoria do trabalho colaborativo.</t>
    </r>
  </si>
  <si>
    <t>Classificação:</t>
  </si>
  <si>
    <t>Menção qualitativa:</t>
  </si>
  <si>
    <t>Data:</t>
  </si>
  <si>
    <t>Assinatura do avaliador:</t>
  </si>
  <si>
    <t>__________________________________________________________________________</t>
  </si>
  <si>
    <t>Avaliação final de desempenho</t>
  </si>
  <si>
    <t>Avaliação atribuída pela Secção de avaliação de desempenho docente do conselho pedagógico</t>
  </si>
  <si>
    <t>Data da reunião:</t>
  </si>
  <si>
    <t>Assinaturas:</t>
  </si>
  <si>
    <t xml:space="preserve">________________________________ </t>
  </si>
  <si>
    <t>________________________________            ________________________________</t>
  </si>
  <si>
    <t>Fundamentação 
da avaliação:</t>
  </si>
  <si>
    <t>Comunicação da avaliação final ao avaliado</t>
  </si>
  <si>
    <t>Assinatura do avaliado:</t>
  </si>
  <si>
    <t>Tomei conhecimento,</t>
  </si>
  <si>
    <t>PONTUAÇÃO FINAL</t>
  </si>
  <si>
    <t>PONTUAÇÃO</t>
  </si>
  <si>
    <t>Proposta de classificação final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</si>
  <si>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</si>
  <si>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O docente cumpriu mais de 95% do serviço letivo distribuído.</t>
  </si>
  <si>
    <t>O trabalho docente pressupõe: 
- o compromisso com a construção e o uso do conhecimento profissional;
- o compromisso com a promoção da aprendizagem e do desenvolvimento pessoal e cívico dos alunos;
- o compromisso com o grupo de pares e com a escola.</t>
  </si>
  <si>
    <t>▪ Apresentação de propostas sustentáveis que contribuam para a melhoria do desempenho da escola ao nível das diversas estruturas.</t>
  </si>
  <si>
    <t>Apresenta sugestões que contribuem para a melhoria da qualidade da escola, colaborando de forma continuada com os diferentes órgãos e estruturas educativas  constituindo uma referência na instituição.</t>
  </si>
  <si>
    <t>Participa em iniciativas de reflexão sobre as práticas e mobiliza o conhecimento adquirido na melhoria do seu desempenho e entre pares.</t>
  </si>
  <si>
    <t>Participa em iniciativas de reflexão sobre as práticas, mas não mobiliza o conhecimento adquirido na melhoria do seu desempenho ou da escola e entre pares.</t>
  </si>
  <si>
    <t xml:space="preserve">Evidencia relevante conhecimento científico, pedagógico e didático inerente à disciplina / área curricular, constituindo uma referência no grupo disciplinar /  instituição. </t>
  </si>
  <si>
    <t>Planifica sempre com rigor, integrando de forma coerente propostas de atividades, meios, recursos, tipos de avaliação das aprendizagens e articulações disciplanares,  interdisciplinares e entre anos/ciclos de escolaridade.</t>
  </si>
  <si>
    <t>Planifica com rigor, integrando de forma coerente propostas de atividades, meios, recursos, tipos de avaliação das aprendizagens e articulações disciplinares, interdisciplinares e entre anos/ciclos de escolaridade.</t>
  </si>
  <si>
    <t>Planifica de forma adequada, integrando propostas de atividades, meios, recursos,  tipos de avaliação das aprendizagens e articulações disciplinares, interdisciplinares e entre anos/ciclos de escolaridade.</t>
  </si>
  <si>
    <t>Planifica o ensino, mas não manifesta coerência entre propostas de atividades, meios, recursos, tipos de avaliação das aprendizagens e articulações disciplinares, interdisciplinares e entre anos/ciclos de escolaridade.</t>
  </si>
  <si>
    <t>Reflete consistentemente sobre as suas práticas e mobiliza o conhecimento adquirido na melhoria do seu desempenho e entre pares.</t>
  </si>
  <si>
    <t>Reflete sobre as suas práticas e mobiliza o conhecimento adquirido na melhoria do seu desempenho e entre pares.</t>
  </si>
  <si>
    <t>AGRUPAMENTO DE ESCOLAS VIEIRA DE ARAÚJO          Código:150605
Documento de registo de participação nas dimensões previstas no artigo 4º do
Decreto Regulamentar n.º 26/2012 de 21 de fevereiro 
Docentes do Quadro</t>
  </si>
  <si>
    <t>Nome do avaliado:  ___________________________________________________________________                                                              
Grupo de recrutamento ________________________________________</t>
  </si>
  <si>
    <t xml:space="preserve">        /        / </t>
  </si>
  <si>
    <t xml:space="preserve">        /       / </t>
  </si>
  <si>
    <t xml:space="preserve">       </t>
  </si>
  <si>
    <t>Concebe de forma consistente estratégias de ensino diversificadas e adequadas às necessidades dos alunos.</t>
  </si>
  <si>
    <t>Concebe estratégias de ensino diversificadas e adequadas às necessidades dos alunos.</t>
  </si>
  <si>
    <t>Evidencia elevado conhecimento científico, pedagógico e didático inerente à disciplina / área curricular).</t>
  </si>
  <si>
    <t>▪ Regularidade, adequação e rigor da avaliação das aprendizagens dos alunos. (avaliado com base no dossier de grupo)</t>
  </si>
  <si>
    <t>Procede e regista com elevada regularidade, adequação e rigor à avaliação.</t>
  </si>
  <si>
    <t>Procede e regista com regularidade, adequação e rigor à avaliação.</t>
  </si>
  <si>
    <t>Procede e regista  com rigor e adequação à avaliação, embora com irregularidade.</t>
  </si>
  <si>
    <t>Não procede nem regista com regularidade, adequação e rigor à avaliação.</t>
  </si>
  <si>
    <t>Não realiza a avaliação das aprendizagens dos alunos.</t>
  </si>
  <si>
    <t>▪ Realização de formação contínua.</t>
  </si>
  <si>
    <t>▪ Regulação do processo de ensino / aprendizagem e avaliação e certificação dos resultados (avaliado com base nas reuniões de grupo - reflexões sobre a avaliação).</t>
  </si>
  <si>
    <t>▪ Conceção e planificação de estratégias adequadas aos diferentes alunos e contextos (avaliado com base nas reuniões de grupo, no dossier de grupo e atividades propostas/ realizadas)</t>
  </si>
  <si>
    <t>▪ Conhecimento científico, pedagógico e didático inerente à disciplina/área disciplinar. (avaliado com base nas reuniões de grupo, reuniões de departamento, atividades propostas/ realizadas e elaboração de material cientifico, pedagógico e didático inerente à area curricular).</t>
  </si>
  <si>
    <t>▪ Planificação integrada e coerente. (avaliado com base nas reuniões de grupo, nas planificações, nas articulações, no plano anual de atividades, ...)</t>
  </si>
  <si>
    <t xml:space="preserve"> ▪ Envolvimento em projetos e atividades da escola que visam o desenvolvimento da comunidade.                                                                               ▪ Envolvimento em ações que visam a participação de pais e encarregados de educação e/ou outras entidades da comunidade no desenvolvimento da escola.</t>
  </si>
  <si>
    <t>Ano letivo 2023/2024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</si>
</sst>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0.0"/>
    <numFmt numFmtId="168" formatCode="0.000"/>
    <numFmt numFmtId="169" formatCode="0.0000"/>
    <numFmt numFmtId="170" formatCode="0.00000"/>
  </numFmts>
  <fonts count="57">
    <font>
      <sz val="10"/>
      <name val="Arial"/>
      <family val="0"/>
    </font>
    <font>
      <b/>
      <sz val="12"/>
      <name val="Arial Narrow"/>
      <family val="2"/>
    </font>
    <font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2"/>
    </font>
    <font>
      <b/>
      <sz val="11"/>
      <color indexed="63"/>
      <name val="Calibri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sz val="10"/>
      <name val="Arial Narrow"/>
      <family val="2"/>
    </font>
    <font>
      <sz val="10"/>
      <name val="Calibri"/>
      <family val="2"/>
    </font>
    <font>
      <sz val="10.7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sz val="11"/>
      <color indexed="9"/>
      <name val="Arial Narrow"/>
      <family val="2"/>
    </font>
    <font>
      <b/>
      <sz val="10"/>
      <name val="Arial"/>
      <family val="2"/>
    </font>
    <font>
      <sz val="11"/>
      <name val="Arial"/>
      <family val="0"/>
    </font>
    <font>
      <sz val="12"/>
      <name val="Arial Narrow"/>
      <family val="2"/>
    </font>
    <font>
      <b/>
      <sz val="9"/>
      <color indexed="17"/>
      <name val="Tahoma"/>
      <family val="2"/>
    </font>
    <font>
      <b/>
      <sz val="8"/>
      <color indexed="17"/>
      <name val="Tahoma"/>
      <family val="2"/>
    </font>
    <font>
      <sz val="10.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19" borderId="4" applyNumberFormat="0" applyAlignment="0" applyProtection="0"/>
    <xf numFmtId="0" fontId="45" fillId="0" borderId="5" applyNumberFormat="0" applyFill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50" fillId="19" borderId="7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1" borderId="9" applyNumberFormat="0" applyAlignment="0" applyProtection="0"/>
    <xf numFmtId="43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9" fillId="3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right" vertical="center" wrapText="1"/>
    </xf>
    <xf numFmtId="168" fontId="10" fillId="2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" fillId="2" borderId="18" xfId="0" applyFont="1" applyFill="1" applyBorder="1" applyAlignment="1">
      <alignment vertical="center" wrapText="1"/>
    </xf>
    <xf numFmtId="0" fontId="9" fillId="0" borderId="19" xfId="0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0" fillId="0" borderId="17" xfId="0" applyFont="1" applyBorder="1" applyAlignment="1">
      <alignment/>
    </xf>
    <xf numFmtId="0" fontId="2" fillId="0" borderId="19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17" fillId="0" borderId="25" xfId="0" applyFont="1" applyBorder="1" applyAlignment="1">
      <alignment horizontal="right" vertical="top" wrapText="1"/>
    </xf>
    <xf numFmtId="0" fontId="17" fillId="0" borderId="25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7" fillId="0" borderId="26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center" indent="1"/>
    </xf>
    <xf numFmtId="167" fontId="17" fillId="0" borderId="17" xfId="0" applyNumberFormat="1" applyFont="1" applyBorder="1" applyAlignment="1">
      <alignment horizontal="left" vertical="center" indent="2"/>
    </xf>
    <xf numFmtId="0" fontId="19" fillId="0" borderId="0" xfId="0" applyFont="1" applyAlignment="1">
      <alignment horizontal="justify"/>
    </xf>
    <xf numFmtId="0" fontId="17" fillId="0" borderId="0" xfId="0" applyFont="1" applyBorder="1" applyAlignment="1">
      <alignment horizontal="left" vertical="center" indent="2"/>
    </xf>
    <xf numFmtId="168" fontId="2" fillId="0" borderId="27" xfId="0" applyNumberFormat="1" applyFont="1" applyBorder="1" applyAlignment="1" applyProtection="1">
      <alignment horizontal="center" vertical="center" wrapText="1"/>
      <protection locked="0"/>
    </xf>
    <xf numFmtId="168" fontId="2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3" fillId="0" borderId="12" xfId="0" applyFont="1" applyBorder="1" applyAlignment="1">
      <alignment horizontal="left" vertical="center" wrapText="1"/>
    </xf>
    <xf numFmtId="0" fontId="1" fillId="32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9" fillId="32" borderId="18" xfId="0" applyFont="1" applyFill="1" applyBorder="1" applyAlignment="1">
      <alignment horizontal="center" wrapText="1"/>
    </xf>
    <xf numFmtId="0" fontId="9" fillId="32" borderId="31" xfId="0" applyFont="1" applyFill="1" applyBorder="1" applyAlignment="1">
      <alignment horizontal="center" wrapText="1"/>
    </xf>
    <xf numFmtId="0" fontId="9" fillId="32" borderId="33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 applyProtection="1">
      <alignment horizontal="left" vertical="center" wrapText="1"/>
      <protection locked="0"/>
    </xf>
    <xf numFmtId="0" fontId="14" fillId="32" borderId="31" xfId="0" applyFont="1" applyFill="1" applyBorder="1" applyAlignment="1" applyProtection="1">
      <alignment horizontal="left" vertical="center" wrapText="1"/>
      <protection locked="0"/>
    </xf>
    <xf numFmtId="0" fontId="14" fillId="32" borderId="16" xfId="0" applyFont="1" applyFill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1" fillId="33" borderId="14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1" fillId="2" borderId="33" xfId="0" applyFont="1" applyFill="1" applyBorder="1" applyAlignment="1">
      <alignment horizontal="right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wrapText="1"/>
    </xf>
    <xf numFmtId="0" fontId="0" fillId="0" borderId="19" xfId="0" applyBorder="1" applyAlignment="1">
      <alignment horizontal="left"/>
    </xf>
    <xf numFmtId="0" fontId="9" fillId="0" borderId="18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32" xfId="0" applyFont="1" applyBorder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0" fontId="22" fillId="0" borderId="12" xfId="0" applyFont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17" fillId="0" borderId="2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justify"/>
    </xf>
    <xf numFmtId="0" fontId="18" fillId="0" borderId="21" xfId="0" applyFont="1" applyBorder="1" applyAlignment="1">
      <alignment horizontal="justify"/>
    </xf>
    <xf numFmtId="0" fontId="17" fillId="0" borderId="25" xfId="0" applyFont="1" applyBorder="1" applyAlignment="1">
      <alignment horizontal="left" vertical="center" indent="4"/>
    </xf>
    <xf numFmtId="0" fontId="17" fillId="0" borderId="0" xfId="0" applyFont="1" applyBorder="1" applyAlignment="1">
      <alignment horizontal="left" vertical="center" indent="4"/>
    </xf>
    <xf numFmtId="0" fontId="17" fillId="0" borderId="21" xfId="0" applyFont="1" applyBorder="1" applyAlignment="1">
      <alignment horizontal="left" vertical="center" indent="4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66675</xdr:rowOff>
    </xdr:from>
    <xdr:to>
      <xdr:col>0</xdr:col>
      <xdr:colOff>1657350</xdr:colOff>
      <xdr:row>1</xdr:row>
      <xdr:rowOff>819150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38125"/>
          <a:ext cx="1571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6"/>
  <sheetViews>
    <sheetView tabSelected="1" view="pageBreakPreview" zoomScale="140" zoomScaleSheetLayoutView="140" zoomScalePageLayoutView="0" workbookViewId="0" topLeftCell="A1">
      <selection activeCell="B2" sqref="B2:D2"/>
    </sheetView>
  </sheetViews>
  <sheetFormatPr defaultColWidth="9.140625" defaultRowHeight="12.75"/>
  <cols>
    <col min="1" max="1" width="25.421875" style="3" customWidth="1"/>
    <col min="2" max="2" width="55.57421875" style="3" customWidth="1"/>
    <col min="3" max="3" width="12.7109375" style="3" customWidth="1"/>
    <col min="4" max="4" width="9.140625" style="3" customWidth="1"/>
    <col min="5" max="5" width="5.140625" style="1" customWidth="1"/>
    <col min="6" max="6" width="31.421875" style="1" customWidth="1"/>
    <col min="7" max="16384" width="9.140625" style="1" customWidth="1"/>
  </cols>
  <sheetData>
    <row r="1" spans="1:4" ht="13.5" thickBot="1">
      <c r="A1" s="44"/>
      <c r="B1" s="45"/>
      <c r="C1" s="45"/>
      <c r="D1" s="46"/>
    </row>
    <row r="2" spans="1:4" ht="74.25" customHeight="1" thickBot="1">
      <c r="A2" s="7" t="s">
        <v>100</v>
      </c>
      <c r="B2" s="48" t="s">
        <v>80</v>
      </c>
      <c r="C2" s="49"/>
      <c r="D2" s="50"/>
    </row>
    <row r="3" spans="1:4" ht="12" customHeight="1" thickBot="1">
      <c r="A3" s="53"/>
      <c r="B3" s="54"/>
      <c r="C3" s="54"/>
      <c r="D3" s="55"/>
    </row>
    <row r="4" spans="1:4" ht="60.75" customHeight="1" thickBot="1">
      <c r="A4" s="60" t="s">
        <v>81</v>
      </c>
      <c r="B4" s="61"/>
      <c r="C4" s="61"/>
      <c r="D4" s="62"/>
    </row>
    <row r="5" spans="1:4" ht="57" customHeight="1" thickBot="1">
      <c r="A5" s="73" t="s">
        <v>68</v>
      </c>
      <c r="B5" s="74"/>
      <c r="C5" s="74"/>
      <c r="D5" s="74"/>
    </row>
    <row r="6" spans="1:4" ht="31.5" customHeight="1">
      <c r="A6" s="66" t="s">
        <v>0</v>
      </c>
      <c r="B6" s="67"/>
      <c r="C6" s="67"/>
      <c r="D6" s="68"/>
    </row>
    <row r="7" spans="1:4" ht="33" customHeight="1">
      <c r="A7" s="8" t="s">
        <v>1</v>
      </c>
      <c r="B7" s="63" t="s">
        <v>2</v>
      </c>
      <c r="C7" s="63"/>
      <c r="D7" s="64"/>
    </row>
    <row r="8" spans="1:4" ht="16.5">
      <c r="A8" s="9" t="s">
        <v>3</v>
      </c>
      <c r="B8" s="4" t="s">
        <v>4</v>
      </c>
      <c r="C8" s="56" t="s">
        <v>64</v>
      </c>
      <c r="D8" s="57"/>
    </row>
    <row r="9" spans="1:4" ht="39" customHeight="1">
      <c r="A9" s="51" t="s">
        <v>97</v>
      </c>
      <c r="B9" s="5" t="s">
        <v>73</v>
      </c>
      <c r="C9" s="4" t="s">
        <v>5</v>
      </c>
      <c r="D9" s="39">
        <v>0</v>
      </c>
    </row>
    <row r="10" spans="1:4" ht="32.25" customHeight="1">
      <c r="A10" s="51"/>
      <c r="B10" s="5" t="s">
        <v>87</v>
      </c>
      <c r="C10" s="4" t="s">
        <v>6</v>
      </c>
      <c r="D10" s="39">
        <v>0</v>
      </c>
    </row>
    <row r="11" spans="1:4" ht="37.5" customHeight="1">
      <c r="A11" s="51"/>
      <c r="B11" s="5" t="s">
        <v>7</v>
      </c>
      <c r="C11" s="4" t="s">
        <v>8</v>
      </c>
      <c r="D11" s="39">
        <v>0</v>
      </c>
    </row>
    <row r="12" spans="1:4" ht="36" customHeight="1">
      <c r="A12" s="51"/>
      <c r="B12" s="5" t="s">
        <v>9</v>
      </c>
      <c r="C12" s="4" t="s">
        <v>10</v>
      </c>
      <c r="D12" s="39">
        <v>0</v>
      </c>
    </row>
    <row r="13" spans="1:4" ht="27.75" customHeight="1">
      <c r="A13" s="51"/>
      <c r="B13" s="5" t="s">
        <v>11</v>
      </c>
      <c r="C13" s="4" t="s">
        <v>12</v>
      </c>
      <c r="D13" s="39">
        <v>0</v>
      </c>
    </row>
    <row r="14" spans="1:4" ht="51" customHeight="1">
      <c r="A14" s="51" t="s">
        <v>98</v>
      </c>
      <c r="B14" s="5" t="s">
        <v>74</v>
      </c>
      <c r="C14" s="4" t="s">
        <v>5</v>
      </c>
      <c r="D14" s="39">
        <v>0</v>
      </c>
    </row>
    <row r="15" spans="1:4" ht="35.25" customHeight="1" hidden="1" thickBot="1">
      <c r="A15" s="51"/>
      <c r="B15" s="5" t="s">
        <v>13</v>
      </c>
      <c r="C15" s="4" t="s">
        <v>6</v>
      </c>
      <c r="D15" s="39"/>
    </row>
    <row r="16" spans="1:4" ht="36.75" customHeight="1" hidden="1" thickBot="1">
      <c r="A16" s="51"/>
      <c r="B16" s="5" t="s">
        <v>14</v>
      </c>
      <c r="C16" s="4" t="s">
        <v>8</v>
      </c>
      <c r="D16" s="39"/>
    </row>
    <row r="17" spans="1:4" ht="35.25" customHeight="1" hidden="1" thickBot="1">
      <c r="A17" s="51"/>
      <c r="B17" s="5" t="s">
        <v>15</v>
      </c>
      <c r="C17" s="4" t="s">
        <v>10</v>
      </c>
      <c r="D17" s="39"/>
    </row>
    <row r="18" spans="1:4" ht="17.25" customHeight="1" hidden="1" thickBot="1">
      <c r="A18" s="51"/>
      <c r="B18" s="5" t="s">
        <v>16</v>
      </c>
      <c r="C18" s="4" t="s">
        <v>12</v>
      </c>
      <c r="D18" s="39"/>
    </row>
    <row r="19" spans="1:4" ht="33.75" customHeight="1" hidden="1" thickBot="1">
      <c r="A19" s="51"/>
      <c r="B19" s="6" t="s">
        <v>45</v>
      </c>
      <c r="C19" s="4" t="s">
        <v>5</v>
      </c>
      <c r="D19" s="39"/>
    </row>
    <row r="20" spans="1:4" ht="41.25" customHeight="1">
      <c r="A20" s="51"/>
      <c r="B20" s="5" t="s">
        <v>75</v>
      </c>
      <c r="C20" s="4" t="s">
        <v>6</v>
      </c>
      <c r="D20" s="39">
        <v>0</v>
      </c>
    </row>
    <row r="21" spans="1:4" ht="44.25" customHeight="1">
      <c r="A21" s="51"/>
      <c r="B21" s="5" t="s">
        <v>76</v>
      </c>
      <c r="C21" s="4" t="s">
        <v>8</v>
      </c>
      <c r="D21" s="39">
        <v>0</v>
      </c>
    </row>
    <row r="22" spans="1:4" ht="50.25" customHeight="1">
      <c r="A22" s="51"/>
      <c r="B22" s="5" t="s">
        <v>77</v>
      </c>
      <c r="C22" s="4" t="s">
        <v>10</v>
      </c>
      <c r="D22" s="39">
        <v>0</v>
      </c>
    </row>
    <row r="23" spans="1:4" ht="21.75" customHeight="1">
      <c r="A23" s="51"/>
      <c r="B23" s="5" t="s">
        <v>16</v>
      </c>
      <c r="C23" s="4" t="s">
        <v>12</v>
      </c>
      <c r="D23" s="39">
        <v>0</v>
      </c>
    </row>
    <row r="24" spans="1:4" ht="37.5" customHeight="1">
      <c r="A24" s="51" t="s">
        <v>96</v>
      </c>
      <c r="B24" s="5" t="s">
        <v>85</v>
      </c>
      <c r="C24" s="4" t="s">
        <v>5</v>
      </c>
      <c r="D24" s="39">
        <v>0</v>
      </c>
    </row>
    <row r="25" spans="1:4" ht="31.5" customHeight="1">
      <c r="A25" s="51"/>
      <c r="B25" s="5" t="s">
        <v>86</v>
      </c>
      <c r="C25" s="4" t="s">
        <v>6</v>
      </c>
      <c r="D25" s="39">
        <v>0</v>
      </c>
    </row>
    <row r="26" spans="1:4" ht="30.75" customHeight="1">
      <c r="A26" s="51"/>
      <c r="B26" s="5" t="s">
        <v>17</v>
      </c>
      <c r="C26" s="4" t="s">
        <v>8</v>
      </c>
      <c r="D26" s="39">
        <v>0</v>
      </c>
    </row>
    <row r="27" spans="1:4" ht="37.5" customHeight="1">
      <c r="A27" s="51"/>
      <c r="B27" s="5" t="s">
        <v>18</v>
      </c>
      <c r="C27" s="4" t="s">
        <v>10</v>
      </c>
      <c r="D27" s="39">
        <v>0</v>
      </c>
    </row>
    <row r="28" spans="1:4" ht="40.5" customHeight="1" thickBot="1">
      <c r="A28" s="52"/>
      <c r="B28" s="10" t="s">
        <v>19</v>
      </c>
      <c r="C28" s="11" t="s">
        <v>12</v>
      </c>
      <c r="D28" s="40">
        <v>0</v>
      </c>
    </row>
    <row r="29" spans="1:4" ht="33" customHeight="1">
      <c r="A29" s="12" t="s">
        <v>1</v>
      </c>
      <c r="B29" s="71" t="s">
        <v>21</v>
      </c>
      <c r="C29" s="71"/>
      <c r="D29" s="72"/>
    </row>
    <row r="30" spans="1:4" ht="16.5">
      <c r="A30" s="9" t="s">
        <v>3</v>
      </c>
      <c r="B30" s="4" t="s">
        <v>4</v>
      </c>
      <c r="C30" s="56" t="s">
        <v>64</v>
      </c>
      <c r="D30" s="57"/>
    </row>
    <row r="31" spans="1:4" ht="34.5" customHeight="1">
      <c r="A31" s="51" t="s">
        <v>88</v>
      </c>
      <c r="B31" s="5" t="s">
        <v>89</v>
      </c>
      <c r="C31" s="4" t="s">
        <v>5</v>
      </c>
      <c r="D31" s="39">
        <v>0</v>
      </c>
    </row>
    <row r="32" spans="1:4" ht="33" customHeight="1">
      <c r="A32" s="51"/>
      <c r="B32" s="5" t="s">
        <v>90</v>
      </c>
      <c r="C32" s="4" t="s">
        <v>6</v>
      </c>
      <c r="D32" s="39">
        <v>0</v>
      </c>
    </row>
    <row r="33" spans="1:4" ht="34.5" customHeight="1">
      <c r="A33" s="51"/>
      <c r="B33" s="5" t="s">
        <v>91</v>
      </c>
      <c r="C33" s="4" t="s">
        <v>8</v>
      </c>
      <c r="D33" s="39">
        <v>0</v>
      </c>
    </row>
    <row r="34" spans="1:4" ht="36.75" customHeight="1">
      <c r="A34" s="51"/>
      <c r="B34" s="5" t="s">
        <v>92</v>
      </c>
      <c r="C34" s="4" t="s">
        <v>10</v>
      </c>
      <c r="D34" s="39">
        <v>0</v>
      </c>
    </row>
    <row r="35" spans="1:4" ht="37.5" customHeight="1">
      <c r="A35" s="51"/>
      <c r="B35" s="5" t="s">
        <v>93</v>
      </c>
      <c r="C35" s="4" t="s">
        <v>12</v>
      </c>
      <c r="D35" s="39">
        <v>0</v>
      </c>
    </row>
    <row r="36" spans="1:4" ht="55.5" customHeight="1">
      <c r="A36" s="47" t="s">
        <v>95</v>
      </c>
      <c r="B36" s="5" t="s">
        <v>22</v>
      </c>
      <c r="C36" s="4" t="s">
        <v>5</v>
      </c>
      <c r="D36" s="39">
        <v>0</v>
      </c>
    </row>
    <row r="37" spans="1:4" ht="45.75" customHeight="1">
      <c r="A37" s="47"/>
      <c r="B37" s="5" t="s">
        <v>23</v>
      </c>
      <c r="C37" s="4" t="s">
        <v>6</v>
      </c>
      <c r="D37" s="39">
        <v>0</v>
      </c>
    </row>
    <row r="38" spans="1:4" ht="30" customHeight="1">
      <c r="A38" s="47"/>
      <c r="B38" s="5" t="s">
        <v>24</v>
      </c>
      <c r="C38" s="4" t="s">
        <v>8</v>
      </c>
      <c r="D38" s="39">
        <v>0</v>
      </c>
    </row>
    <row r="39" spans="1:4" ht="30.75" customHeight="1">
      <c r="A39" s="47"/>
      <c r="B39" s="5" t="s">
        <v>25</v>
      </c>
      <c r="C39" s="4" t="s">
        <v>10</v>
      </c>
      <c r="D39" s="39">
        <v>0</v>
      </c>
    </row>
    <row r="40" spans="1:4" ht="27" customHeight="1">
      <c r="A40" s="47"/>
      <c r="B40" s="5" t="s">
        <v>26</v>
      </c>
      <c r="C40" s="4" t="s">
        <v>12</v>
      </c>
      <c r="D40" s="39">
        <v>0</v>
      </c>
    </row>
    <row r="41" spans="1:4" ht="17.25" thickBot="1">
      <c r="A41" s="78" t="s">
        <v>20</v>
      </c>
      <c r="B41" s="79"/>
      <c r="C41" s="79"/>
      <c r="D41" s="13">
        <f>SUM(D9:D28,D31:D40)/5</f>
        <v>0</v>
      </c>
    </row>
    <row r="42" spans="1:4" ht="9" customHeight="1" thickBot="1">
      <c r="A42" s="75"/>
      <c r="B42" s="76"/>
      <c r="C42" s="76"/>
      <c r="D42" s="77"/>
    </row>
    <row r="43" spans="1:4" ht="34.5" customHeight="1">
      <c r="A43" s="66" t="s">
        <v>27</v>
      </c>
      <c r="B43" s="67"/>
      <c r="C43" s="67"/>
      <c r="D43" s="68"/>
    </row>
    <row r="44" spans="1:4" ht="36" customHeight="1">
      <c r="A44" s="8" t="s">
        <v>1</v>
      </c>
      <c r="B44" s="58" t="s">
        <v>28</v>
      </c>
      <c r="C44" s="58"/>
      <c r="D44" s="59"/>
    </row>
    <row r="45" spans="1:4" ht="23.25" customHeight="1">
      <c r="A45" s="9" t="s">
        <v>3</v>
      </c>
      <c r="B45" s="4" t="s">
        <v>4</v>
      </c>
      <c r="C45" s="56" t="s">
        <v>64</v>
      </c>
      <c r="D45" s="57"/>
    </row>
    <row r="46" spans="1:4" ht="51" customHeight="1">
      <c r="A46" s="47" t="s">
        <v>99</v>
      </c>
      <c r="B46" s="5" t="s">
        <v>29</v>
      </c>
      <c r="C46" s="4" t="s">
        <v>5</v>
      </c>
      <c r="D46" s="39">
        <v>0</v>
      </c>
    </row>
    <row r="47" spans="1:4" ht="49.5" customHeight="1">
      <c r="A47" s="47"/>
      <c r="B47" s="5" t="s">
        <v>30</v>
      </c>
      <c r="C47" s="4" t="s">
        <v>6</v>
      </c>
      <c r="D47" s="39">
        <v>0</v>
      </c>
    </row>
    <row r="48" spans="1:4" ht="51.75" customHeight="1">
      <c r="A48" s="47"/>
      <c r="B48" s="5" t="s">
        <v>31</v>
      </c>
      <c r="C48" s="4" t="s">
        <v>8</v>
      </c>
      <c r="D48" s="39">
        <v>0</v>
      </c>
    </row>
    <row r="49" spans="1:4" ht="48" customHeight="1">
      <c r="A49" s="47"/>
      <c r="B49" s="5" t="s">
        <v>32</v>
      </c>
      <c r="C49" s="4" t="s">
        <v>10</v>
      </c>
      <c r="D49" s="39">
        <v>0</v>
      </c>
    </row>
    <row r="50" spans="1:4" ht="42.75" customHeight="1">
      <c r="A50" s="47"/>
      <c r="B50" s="5" t="s">
        <v>33</v>
      </c>
      <c r="C50" s="4" t="s">
        <v>12</v>
      </c>
      <c r="D50" s="39">
        <v>0</v>
      </c>
    </row>
    <row r="51" spans="1:4" ht="40.5" customHeight="1">
      <c r="A51" s="8" t="s">
        <v>1</v>
      </c>
      <c r="B51" s="58" t="s">
        <v>34</v>
      </c>
      <c r="C51" s="58"/>
      <c r="D51" s="59"/>
    </row>
    <row r="52" spans="1:4" ht="16.5">
      <c r="A52" s="9" t="s">
        <v>3</v>
      </c>
      <c r="B52" s="4" t="s">
        <v>4</v>
      </c>
      <c r="C52" s="56" t="s">
        <v>64</v>
      </c>
      <c r="D52" s="57"/>
    </row>
    <row r="53" spans="1:4" ht="51" customHeight="1">
      <c r="A53" s="47" t="s">
        <v>69</v>
      </c>
      <c r="B53" s="5" t="s">
        <v>70</v>
      </c>
      <c r="C53" s="4" t="s">
        <v>5</v>
      </c>
      <c r="D53" s="39">
        <v>0</v>
      </c>
    </row>
    <row r="54" spans="1:4" ht="46.5" customHeight="1">
      <c r="A54" s="47"/>
      <c r="B54" s="5" t="s">
        <v>35</v>
      </c>
      <c r="C54" s="4" t="s">
        <v>6</v>
      </c>
      <c r="D54" s="39">
        <v>0</v>
      </c>
    </row>
    <row r="55" spans="1:4" ht="45" customHeight="1">
      <c r="A55" s="47"/>
      <c r="B55" s="5" t="s">
        <v>36</v>
      </c>
      <c r="C55" s="4" t="s">
        <v>8</v>
      </c>
      <c r="D55" s="39">
        <v>0</v>
      </c>
    </row>
    <row r="56" spans="1:4" ht="45.75" customHeight="1">
      <c r="A56" s="47"/>
      <c r="B56" s="5" t="s">
        <v>37</v>
      </c>
      <c r="C56" s="4" t="s">
        <v>10</v>
      </c>
      <c r="D56" s="39">
        <v>0</v>
      </c>
    </row>
    <row r="57" spans="1:4" ht="37.5" customHeight="1">
      <c r="A57" s="47"/>
      <c r="B57" s="5" t="s">
        <v>38</v>
      </c>
      <c r="C57" s="4" t="s">
        <v>12</v>
      </c>
      <c r="D57" s="39">
        <v>0</v>
      </c>
    </row>
    <row r="58" spans="1:4" ht="17.25" thickBot="1">
      <c r="A58" s="78" t="s">
        <v>20</v>
      </c>
      <c r="B58" s="79"/>
      <c r="C58" s="79"/>
      <c r="D58" s="13">
        <f>SUM(D46:D50,D53:D57)/2</f>
        <v>0</v>
      </c>
    </row>
    <row r="59" spans="1:4" ht="13.5" customHeight="1" thickBot="1">
      <c r="A59" s="17"/>
      <c r="B59" s="17"/>
      <c r="C59" s="17"/>
      <c r="D59" s="18">
        <f>SUM(D41*0.6+D58*0.2)*100/80</f>
        <v>0</v>
      </c>
    </row>
    <row r="60" spans="1:4" ht="39.75" customHeight="1">
      <c r="A60" s="66" t="s">
        <v>39</v>
      </c>
      <c r="B60" s="67"/>
      <c r="C60" s="67"/>
      <c r="D60" s="68"/>
    </row>
    <row r="61" spans="1:4" ht="33" customHeight="1">
      <c r="A61" s="8" t="s">
        <v>1</v>
      </c>
      <c r="B61" s="58" t="s">
        <v>39</v>
      </c>
      <c r="C61" s="58"/>
      <c r="D61" s="59"/>
    </row>
    <row r="62" spans="1:4" ht="16.5">
      <c r="A62" s="9" t="s">
        <v>3</v>
      </c>
      <c r="B62" s="4" t="s">
        <v>4</v>
      </c>
      <c r="C62" s="56" t="s">
        <v>64</v>
      </c>
      <c r="D62" s="57"/>
    </row>
    <row r="63" spans="1:4" ht="32.25" customHeight="1">
      <c r="A63" s="47" t="s">
        <v>94</v>
      </c>
      <c r="B63" s="5" t="s">
        <v>40</v>
      </c>
      <c r="C63" s="4" t="s">
        <v>5</v>
      </c>
      <c r="D63" s="39">
        <v>0</v>
      </c>
    </row>
    <row r="64" spans="1:4" ht="25.5" customHeight="1">
      <c r="A64" s="47"/>
      <c r="B64" s="5" t="s">
        <v>41</v>
      </c>
      <c r="C64" s="4" t="s">
        <v>6</v>
      </c>
      <c r="D64" s="39">
        <v>0</v>
      </c>
    </row>
    <row r="65" spans="1:4" ht="30" customHeight="1">
      <c r="A65" s="47"/>
      <c r="B65" s="5" t="s">
        <v>42</v>
      </c>
      <c r="C65" s="4" t="s">
        <v>8</v>
      </c>
      <c r="D65" s="39">
        <v>0</v>
      </c>
    </row>
    <row r="66" spans="1:4" ht="33" customHeight="1">
      <c r="A66" s="47"/>
      <c r="B66" s="5" t="s">
        <v>43</v>
      </c>
      <c r="C66" s="4" t="s">
        <v>10</v>
      </c>
      <c r="D66" s="39">
        <v>0</v>
      </c>
    </row>
    <row r="67" spans="1:4" ht="35.25" customHeight="1">
      <c r="A67" s="47"/>
      <c r="B67" s="5" t="s">
        <v>46</v>
      </c>
      <c r="C67" s="4" t="s">
        <v>12</v>
      </c>
      <c r="D67" s="39">
        <v>0</v>
      </c>
    </row>
    <row r="68" spans="1:4" ht="31.5" customHeight="1">
      <c r="A68" s="80" t="s">
        <v>47</v>
      </c>
      <c r="B68" s="5" t="s">
        <v>78</v>
      </c>
      <c r="C68" s="4" t="s">
        <v>5</v>
      </c>
      <c r="D68" s="39">
        <v>0</v>
      </c>
    </row>
    <row r="69" spans="1:4" ht="30" customHeight="1">
      <c r="A69" s="47"/>
      <c r="B69" s="5" t="s">
        <v>79</v>
      </c>
      <c r="C69" s="4" t="s">
        <v>6</v>
      </c>
      <c r="D69" s="39">
        <v>0</v>
      </c>
    </row>
    <row r="70" spans="1:4" ht="33" customHeight="1">
      <c r="A70" s="47"/>
      <c r="B70" s="5" t="s">
        <v>71</v>
      </c>
      <c r="C70" s="4" t="s">
        <v>8</v>
      </c>
      <c r="D70" s="39">
        <v>0</v>
      </c>
    </row>
    <row r="71" spans="1:4" ht="39.75" customHeight="1">
      <c r="A71" s="47"/>
      <c r="B71" s="5" t="s">
        <v>72</v>
      </c>
      <c r="C71" s="4" t="s">
        <v>10</v>
      </c>
      <c r="D71" s="39">
        <v>0</v>
      </c>
    </row>
    <row r="72" spans="1:4" ht="51" customHeight="1">
      <c r="A72" s="47"/>
      <c r="B72" s="5" t="s">
        <v>44</v>
      </c>
      <c r="C72" s="4" t="s">
        <v>12</v>
      </c>
      <c r="D72" s="39">
        <v>0</v>
      </c>
    </row>
    <row r="73" spans="1:4" ht="17.25" thickBot="1">
      <c r="A73" s="78" t="s">
        <v>20</v>
      </c>
      <c r="B73" s="79"/>
      <c r="C73" s="79"/>
      <c r="D73" s="13">
        <f>SUM(D63:D72)/2</f>
        <v>0</v>
      </c>
    </row>
    <row r="74" spans="1:4" ht="17.25" thickBot="1">
      <c r="A74" s="20"/>
      <c r="B74" s="20"/>
      <c r="C74" s="20"/>
      <c r="D74" s="21">
        <f>D73*0.2*100/20</f>
        <v>0</v>
      </c>
    </row>
    <row r="75" spans="1:4" ht="36.75" customHeight="1" thickBot="1">
      <c r="A75" s="69" t="s">
        <v>63</v>
      </c>
      <c r="B75" s="70"/>
      <c r="C75" s="16"/>
      <c r="D75" s="14">
        <f>D41*0.6+D58*0.2+D73*0.2</f>
        <v>0</v>
      </c>
    </row>
    <row r="76" spans="1:4" ht="12.75">
      <c r="A76" s="15"/>
      <c r="B76" s="15"/>
      <c r="C76" s="15"/>
      <c r="D76" s="19"/>
    </row>
    <row r="77" spans="1:4" ht="41.25" customHeight="1">
      <c r="A77" s="1"/>
      <c r="B77" s="34"/>
      <c r="C77" s="1"/>
      <c r="D77" s="1"/>
    </row>
    <row r="78" spans="1:4" ht="21" customHeight="1">
      <c r="A78" s="1"/>
      <c r="B78" s="1"/>
      <c r="C78" s="1"/>
      <c r="D78" s="1"/>
    </row>
    <row r="79" spans="1:4" ht="15">
      <c r="A79" s="1"/>
      <c r="B79" s="65"/>
      <c r="C79" s="65"/>
      <c r="D79" s="2"/>
    </row>
    <row r="80" spans="1:4" ht="12.75">
      <c r="A80" s="1"/>
      <c r="B80" s="1"/>
      <c r="C80" s="1"/>
      <c r="D80" s="1"/>
    </row>
    <row r="81" spans="1:4" ht="13.5" thickBot="1">
      <c r="A81" s="1"/>
      <c r="B81" s="1"/>
      <c r="C81" s="1"/>
      <c r="D81" s="1"/>
    </row>
    <row r="82" spans="1:6" ht="31.5" customHeight="1" thickBot="1">
      <c r="A82" s="94" t="s">
        <v>65</v>
      </c>
      <c r="B82" s="95"/>
      <c r="C82" s="67"/>
      <c r="D82" s="68"/>
      <c r="F82" s="37"/>
    </row>
    <row r="83" spans="1:6" ht="21" customHeight="1">
      <c r="A83" s="33" t="s">
        <v>48</v>
      </c>
      <c r="B83" s="36">
        <f>D75</f>
        <v>0</v>
      </c>
      <c r="C83" s="15"/>
      <c r="D83" s="22"/>
      <c r="F83" s="37"/>
    </row>
    <row r="84" spans="1:6" ht="18.75" customHeight="1">
      <c r="A84" s="31" t="s">
        <v>49</v>
      </c>
      <c r="B84" s="38" t="str">
        <f>IF(B83&gt;=8,"Muito Bom",IF(B83&gt;=6.5,"Bom",IF(B83&gt;=5,"Regular","Insuficiente")))</f>
        <v>Insuficiente</v>
      </c>
      <c r="C84" s="1"/>
      <c r="D84" s="23"/>
      <c r="F84" s="37"/>
    </row>
    <row r="85" spans="1:6" ht="21" customHeight="1">
      <c r="A85" s="31" t="s">
        <v>50</v>
      </c>
      <c r="B85" s="41" t="s">
        <v>82</v>
      </c>
      <c r="C85" s="42"/>
      <c r="D85" s="43"/>
      <c r="F85" s="37"/>
    </row>
    <row r="86" spans="1:4" ht="24" customHeight="1">
      <c r="A86" s="31" t="s">
        <v>51</v>
      </c>
      <c r="B86" s="96" t="s">
        <v>52</v>
      </c>
      <c r="C86" s="96"/>
      <c r="D86" s="97"/>
    </row>
    <row r="87" spans="1:4" ht="17.25" customHeight="1" thickBot="1">
      <c r="A87" s="24"/>
      <c r="B87" s="25"/>
      <c r="C87" s="25"/>
      <c r="D87" s="26"/>
    </row>
    <row r="88" spans="1:4" ht="32.25" customHeight="1" thickBot="1">
      <c r="A88" s="1"/>
      <c r="B88" s="1"/>
      <c r="C88" s="1"/>
      <c r="D88" s="1"/>
    </row>
    <row r="89" spans="1:4" ht="31.5" customHeight="1" thickBot="1">
      <c r="A89" s="81" t="s">
        <v>53</v>
      </c>
      <c r="B89" s="82"/>
      <c r="C89" s="82"/>
      <c r="D89" s="83"/>
    </row>
    <row r="90" spans="1:4" ht="28.5" customHeight="1">
      <c r="A90" s="86" t="s">
        <v>54</v>
      </c>
      <c r="B90" s="87"/>
      <c r="C90" s="87"/>
      <c r="D90" s="88"/>
    </row>
    <row r="91" spans="1:4" ht="19.5" customHeight="1">
      <c r="A91" s="31" t="s">
        <v>48</v>
      </c>
      <c r="B91" s="32"/>
      <c r="C91" s="1"/>
      <c r="D91" s="23"/>
    </row>
    <row r="92" spans="1:4" ht="27" customHeight="1">
      <c r="A92" s="31" t="s">
        <v>49</v>
      </c>
      <c r="B92" s="32"/>
      <c r="C92" s="1"/>
      <c r="D92" s="23"/>
    </row>
    <row r="93" spans="1:4" ht="36.75" customHeight="1">
      <c r="A93" s="91" t="s">
        <v>67</v>
      </c>
      <c r="B93" s="92"/>
      <c r="C93" s="92"/>
      <c r="D93" s="93"/>
    </row>
    <row r="94" spans="1:4" ht="141.75" customHeight="1">
      <c r="A94" s="30" t="s">
        <v>59</v>
      </c>
      <c r="B94" s="89" t="s">
        <v>66</v>
      </c>
      <c r="C94" s="89"/>
      <c r="D94" s="90"/>
    </row>
    <row r="95" spans="1:4" ht="12.75">
      <c r="A95" s="29"/>
      <c r="B95" s="1"/>
      <c r="C95" s="1"/>
      <c r="D95" s="23"/>
    </row>
    <row r="96" spans="1:4" ht="12.75">
      <c r="A96" s="31" t="s">
        <v>55</v>
      </c>
      <c r="B96" s="35" t="s">
        <v>84</v>
      </c>
      <c r="C96" s="1"/>
      <c r="D96" s="23"/>
    </row>
    <row r="97" spans="1:4" ht="12.75">
      <c r="A97" s="29"/>
      <c r="B97" s="32"/>
      <c r="C97" s="1"/>
      <c r="D97" s="23"/>
    </row>
    <row r="98" spans="1:4" ht="12.75">
      <c r="A98" s="31" t="s">
        <v>56</v>
      </c>
      <c r="B98" s="27" t="s">
        <v>58</v>
      </c>
      <c r="C98" s="27"/>
      <c r="D98" s="28"/>
    </row>
    <row r="99" spans="1:4" ht="24" customHeight="1">
      <c r="A99" s="29"/>
      <c r="B99" s="27" t="s">
        <v>58</v>
      </c>
      <c r="C99" s="1"/>
      <c r="D99" s="23"/>
    </row>
    <row r="100" spans="1:4" ht="30" customHeight="1">
      <c r="A100" s="29"/>
      <c r="B100" s="27" t="s">
        <v>57</v>
      </c>
      <c r="C100" s="1"/>
      <c r="D100" s="23"/>
    </row>
    <row r="101" spans="1:4" ht="13.5" thickBot="1">
      <c r="A101" s="24"/>
      <c r="B101" s="25"/>
      <c r="C101" s="25"/>
      <c r="D101" s="26"/>
    </row>
    <row r="102" spans="1:4" ht="33" customHeight="1" thickBot="1">
      <c r="A102" s="1"/>
      <c r="B102" s="1"/>
      <c r="C102" s="1"/>
      <c r="D102" s="1"/>
    </row>
    <row r="103" spans="1:4" ht="31.5" customHeight="1" thickBot="1">
      <c r="A103" s="81" t="s">
        <v>60</v>
      </c>
      <c r="B103" s="82"/>
      <c r="C103" s="82"/>
      <c r="D103" s="83"/>
    </row>
    <row r="104" spans="1:4" ht="31.5" customHeight="1">
      <c r="A104" s="31" t="s">
        <v>62</v>
      </c>
      <c r="B104" s="32"/>
      <c r="C104" s="1"/>
      <c r="D104" s="23"/>
    </row>
    <row r="105" spans="1:4" ht="21" customHeight="1">
      <c r="A105" s="31" t="s">
        <v>50</v>
      </c>
      <c r="B105" s="35" t="s">
        <v>83</v>
      </c>
      <c r="C105" s="1"/>
      <c r="D105" s="23"/>
    </row>
    <row r="106" spans="1:4" ht="24" customHeight="1">
      <c r="A106" s="31" t="s">
        <v>61</v>
      </c>
      <c r="B106" s="84" t="s">
        <v>52</v>
      </c>
      <c r="C106" s="84"/>
      <c r="D106" s="85"/>
    </row>
    <row r="107" spans="1:4" ht="17.25" customHeight="1" thickBot="1">
      <c r="A107" s="24"/>
      <c r="B107" s="25"/>
      <c r="C107" s="25"/>
      <c r="D107" s="26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  <row r="197" spans="1:4" ht="12.75">
      <c r="A197" s="1"/>
      <c r="B197" s="1"/>
      <c r="C197" s="1"/>
      <c r="D197" s="1"/>
    </row>
    <row r="198" spans="1:4" ht="12.75">
      <c r="A198" s="1"/>
      <c r="B198" s="1"/>
      <c r="C198" s="1"/>
      <c r="D198" s="1"/>
    </row>
    <row r="199" spans="1:4" ht="12.75">
      <c r="A199" s="1"/>
      <c r="B199" s="1"/>
      <c r="C199" s="1"/>
      <c r="D199" s="1"/>
    </row>
    <row r="200" spans="1:4" ht="12.75">
      <c r="A200" s="1"/>
      <c r="B200" s="1"/>
      <c r="C200" s="1"/>
      <c r="D200" s="1"/>
    </row>
    <row r="201" spans="1:4" ht="12.75">
      <c r="A201" s="1"/>
      <c r="B201" s="1"/>
      <c r="C201" s="1"/>
      <c r="D201" s="1"/>
    </row>
    <row r="202" spans="1:4" ht="12.75">
      <c r="A202" s="1"/>
      <c r="B202" s="1"/>
      <c r="C202" s="1"/>
      <c r="D202" s="1"/>
    </row>
    <row r="203" spans="1:4" ht="12.75">
      <c r="A203" s="1"/>
      <c r="B203" s="1"/>
      <c r="C203" s="1"/>
      <c r="D203" s="1"/>
    </row>
    <row r="204" spans="1:4" ht="12.75">
      <c r="A204" s="1"/>
      <c r="B204" s="1"/>
      <c r="C204" s="1"/>
      <c r="D204" s="1"/>
    </row>
    <row r="205" spans="1:4" ht="12.75">
      <c r="A205" s="1"/>
      <c r="B205" s="1"/>
      <c r="C205" s="1"/>
      <c r="D205" s="1"/>
    </row>
    <row r="206" spans="1:4" ht="12.75">
      <c r="A206" s="1"/>
      <c r="B206" s="1"/>
      <c r="C206" s="1"/>
      <c r="D206" s="1"/>
    </row>
    <row r="207" spans="1:4" ht="12.75">
      <c r="A207" s="1"/>
      <c r="B207" s="1"/>
      <c r="C207" s="1"/>
      <c r="D207" s="1"/>
    </row>
    <row r="208" spans="1:4" ht="12.75">
      <c r="A208" s="1"/>
      <c r="B208" s="1"/>
      <c r="C208" s="1"/>
      <c r="D208" s="1"/>
    </row>
    <row r="209" spans="1:4" ht="12.75">
      <c r="A209" s="1"/>
      <c r="B209" s="1"/>
      <c r="C209" s="1"/>
      <c r="D209" s="1"/>
    </row>
    <row r="210" spans="1:4" ht="12.75">
      <c r="A210" s="1"/>
      <c r="B210" s="1"/>
      <c r="C210" s="1"/>
      <c r="D210" s="1"/>
    </row>
    <row r="211" spans="1:4" ht="12.75">
      <c r="A211" s="1"/>
      <c r="B211" s="1"/>
      <c r="C211" s="1"/>
      <c r="D211" s="1"/>
    </row>
    <row r="212" spans="1:4" ht="12.75">
      <c r="A212" s="1"/>
      <c r="B212" s="1"/>
      <c r="C212" s="1"/>
      <c r="D212" s="1"/>
    </row>
    <row r="213" spans="1:4" ht="12.75">
      <c r="A213" s="1"/>
      <c r="B213" s="1"/>
      <c r="C213" s="1"/>
      <c r="D213" s="1"/>
    </row>
    <row r="214" spans="1:4" ht="12.75">
      <c r="A214" s="1"/>
      <c r="B214" s="1"/>
      <c r="C214" s="1"/>
      <c r="D214" s="1"/>
    </row>
    <row r="215" spans="1:4" ht="12.75">
      <c r="A215" s="1"/>
      <c r="B215" s="1"/>
      <c r="C215" s="1"/>
      <c r="D215" s="1"/>
    </row>
    <row r="216" spans="1:4" ht="12.75">
      <c r="A216" s="1"/>
      <c r="B216" s="1"/>
      <c r="C216" s="1"/>
      <c r="D216" s="1"/>
    </row>
    <row r="217" spans="1:4" ht="12.75">
      <c r="A217" s="1"/>
      <c r="B217" s="1"/>
      <c r="C217" s="1"/>
      <c r="D217" s="1"/>
    </row>
    <row r="218" spans="1:4" ht="12.75">
      <c r="A218" s="1"/>
      <c r="B218" s="1"/>
      <c r="C218" s="1"/>
      <c r="D218" s="1"/>
    </row>
    <row r="219" spans="1:4" ht="12.75">
      <c r="A219" s="1"/>
      <c r="B219" s="1"/>
      <c r="C219" s="1"/>
      <c r="D219" s="1"/>
    </row>
    <row r="220" spans="1:4" ht="12.75">
      <c r="A220" s="1"/>
      <c r="B220" s="1"/>
      <c r="C220" s="1"/>
      <c r="D220" s="1"/>
    </row>
    <row r="221" spans="1:4" ht="12.75">
      <c r="A221" s="1"/>
      <c r="B221" s="1"/>
      <c r="C221" s="1"/>
      <c r="D221" s="1"/>
    </row>
    <row r="222" spans="1:4" ht="12.75">
      <c r="A222" s="1"/>
      <c r="B222" s="1"/>
      <c r="C222" s="1"/>
      <c r="D222" s="1"/>
    </row>
    <row r="223" spans="1:4" ht="12.75">
      <c r="A223" s="1"/>
      <c r="B223" s="1"/>
      <c r="C223" s="1"/>
      <c r="D223" s="1"/>
    </row>
    <row r="224" spans="1:4" ht="12.75">
      <c r="A224" s="1"/>
      <c r="B224" s="1"/>
      <c r="C224" s="1"/>
      <c r="D224" s="1"/>
    </row>
    <row r="225" spans="1:4" ht="12.75">
      <c r="A225" s="1"/>
      <c r="B225" s="1"/>
      <c r="C225" s="1"/>
      <c r="D225" s="1"/>
    </row>
    <row r="226" spans="1:4" ht="12.75">
      <c r="A226" s="1"/>
      <c r="B226" s="1"/>
      <c r="C226" s="1"/>
      <c r="D226" s="1"/>
    </row>
    <row r="227" spans="1:4" ht="12.75">
      <c r="A227" s="1"/>
      <c r="B227" s="1"/>
      <c r="C227" s="1"/>
      <c r="D227" s="1"/>
    </row>
    <row r="228" spans="1:4" ht="12.75">
      <c r="A228" s="1"/>
      <c r="B228" s="1"/>
      <c r="C228" s="1"/>
      <c r="D228" s="1"/>
    </row>
    <row r="229" spans="1:4" ht="12.75">
      <c r="A229" s="1"/>
      <c r="B229" s="1"/>
      <c r="C229" s="1"/>
      <c r="D229" s="1"/>
    </row>
    <row r="230" spans="1:4" ht="12.75">
      <c r="A230" s="1"/>
      <c r="B230" s="1"/>
      <c r="C230" s="1"/>
      <c r="D230" s="1"/>
    </row>
    <row r="231" spans="1:4" ht="12.75">
      <c r="A231" s="1"/>
      <c r="B231" s="1"/>
      <c r="C231" s="1"/>
      <c r="D231" s="1"/>
    </row>
    <row r="232" spans="1:4" ht="12.75">
      <c r="A232" s="1"/>
      <c r="B232" s="1"/>
      <c r="C232" s="1"/>
      <c r="D232" s="1"/>
    </row>
    <row r="233" spans="1:4" ht="12.75">
      <c r="A233" s="1"/>
      <c r="B233" s="1"/>
      <c r="C233" s="1"/>
      <c r="D233" s="1"/>
    </row>
    <row r="234" spans="1:4" ht="12.75">
      <c r="A234" s="1"/>
      <c r="B234" s="1"/>
      <c r="C234" s="1"/>
      <c r="D234" s="1"/>
    </row>
    <row r="235" spans="1:4" ht="12.75">
      <c r="A235" s="1"/>
      <c r="B235" s="1"/>
      <c r="C235" s="1"/>
      <c r="D235" s="1"/>
    </row>
    <row r="236" spans="1:4" ht="12.75">
      <c r="A236" s="1"/>
      <c r="B236" s="1"/>
      <c r="C236" s="1"/>
      <c r="D236" s="1"/>
    </row>
    <row r="237" spans="1:4" ht="12.75">
      <c r="A237" s="1"/>
      <c r="B237" s="1"/>
      <c r="C237" s="1"/>
      <c r="D237" s="1"/>
    </row>
    <row r="238" spans="1:4" ht="12.75">
      <c r="A238" s="1"/>
      <c r="B238" s="1"/>
      <c r="C238" s="1"/>
      <c r="D238" s="1"/>
    </row>
    <row r="239" spans="1:4" ht="12.75">
      <c r="A239" s="1"/>
      <c r="B239" s="1"/>
      <c r="C239" s="1"/>
      <c r="D239" s="1"/>
    </row>
    <row r="240" spans="1:4" ht="12.75">
      <c r="A240" s="1"/>
      <c r="B240" s="1"/>
      <c r="C240" s="1"/>
      <c r="D240" s="1"/>
    </row>
    <row r="241" spans="1:4" ht="12.75">
      <c r="A241" s="1"/>
      <c r="B241" s="1"/>
      <c r="C241" s="1"/>
      <c r="D241" s="1"/>
    </row>
    <row r="242" spans="1:4" ht="12.75">
      <c r="A242" s="1"/>
      <c r="B242" s="1"/>
      <c r="C242" s="1"/>
      <c r="D242" s="1"/>
    </row>
    <row r="243" spans="1:4" ht="12.75">
      <c r="A243" s="1"/>
      <c r="B243" s="1"/>
      <c r="C243" s="1"/>
      <c r="D243" s="1"/>
    </row>
    <row r="244" spans="1:4" ht="12.75">
      <c r="A244" s="1"/>
      <c r="B244" s="1"/>
      <c r="C244" s="1"/>
      <c r="D244" s="1"/>
    </row>
    <row r="245" spans="1:4" ht="12.75">
      <c r="A245" s="1"/>
      <c r="B245" s="1"/>
      <c r="C245" s="1"/>
      <c r="D245" s="1"/>
    </row>
    <row r="246" spans="1:4" ht="12.75">
      <c r="A246" s="1"/>
      <c r="B246" s="1"/>
      <c r="C246" s="1"/>
      <c r="D246" s="1"/>
    </row>
    <row r="247" spans="1:4" ht="12.75">
      <c r="A247" s="1"/>
      <c r="B247" s="1"/>
      <c r="C247" s="1"/>
      <c r="D247" s="1"/>
    </row>
    <row r="248" spans="1:4" ht="12.75">
      <c r="A248" s="1"/>
      <c r="B248" s="1"/>
      <c r="C248" s="1"/>
      <c r="D248" s="1"/>
    </row>
    <row r="249" spans="1:4" ht="12.75">
      <c r="A249" s="1"/>
      <c r="B249" s="1"/>
      <c r="C249" s="1"/>
      <c r="D249" s="1"/>
    </row>
    <row r="250" spans="1:4" ht="12.75">
      <c r="A250" s="1"/>
      <c r="B250" s="1"/>
      <c r="C250" s="1"/>
      <c r="D250" s="1"/>
    </row>
    <row r="251" spans="1:4" ht="12.75">
      <c r="A251" s="1"/>
      <c r="B251" s="1"/>
      <c r="C251" s="1"/>
      <c r="D251" s="1"/>
    </row>
    <row r="252" spans="1:4" ht="12.75">
      <c r="A252" s="1"/>
      <c r="B252" s="1"/>
      <c r="C252" s="1"/>
      <c r="D252" s="1"/>
    </row>
    <row r="253" spans="1:4" ht="12.75">
      <c r="A253" s="1"/>
      <c r="B253" s="1"/>
      <c r="C253" s="1"/>
      <c r="D253" s="1"/>
    </row>
    <row r="254" spans="1:4" ht="12.75">
      <c r="A254" s="1"/>
      <c r="B254" s="1"/>
      <c r="C254" s="1"/>
      <c r="D254" s="1"/>
    </row>
    <row r="255" spans="1:4" ht="12.75">
      <c r="A255" s="1"/>
      <c r="B255" s="1"/>
      <c r="C255" s="1"/>
      <c r="D255" s="1"/>
    </row>
    <row r="256" spans="1:4" ht="12.75">
      <c r="A256" s="1"/>
      <c r="B256" s="1"/>
      <c r="C256" s="1"/>
      <c r="D256" s="1"/>
    </row>
    <row r="257" spans="1:4" ht="12.75">
      <c r="A257" s="1"/>
      <c r="B257" s="1"/>
      <c r="C257" s="1"/>
      <c r="D257" s="1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  <row r="260" spans="1:4" ht="12.75">
      <c r="A260" s="1"/>
      <c r="B260" s="1"/>
      <c r="C260" s="1"/>
      <c r="D260" s="1"/>
    </row>
    <row r="261" spans="1:4" ht="12.75">
      <c r="A261" s="1"/>
      <c r="B261" s="1"/>
      <c r="C261" s="1"/>
      <c r="D261" s="1"/>
    </row>
    <row r="262" spans="1:4" ht="12.75">
      <c r="A262" s="1"/>
      <c r="B262" s="1"/>
      <c r="C262" s="1"/>
      <c r="D262" s="1"/>
    </row>
    <row r="263" spans="1:4" ht="12.75">
      <c r="A263" s="1"/>
      <c r="B263" s="1"/>
      <c r="C263" s="1"/>
      <c r="D263" s="1"/>
    </row>
    <row r="264" spans="1:4" ht="12.75">
      <c r="A264" s="1"/>
      <c r="B264" s="1"/>
      <c r="C264" s="1"/>
      <c r="D264" s="1"/>
    </row>
    <row r="265" spans="1:4" ht="12.75">
      <c r="A265" s="1"/>
      <c r="B265" s="1"/>
      <c r="C265" s="1"/>
      <c r="D265" s="1"/>
    </row>
    <row r="266" spans="1:4" ht="12.75">
      <c r="A266" s="1"/>
      <c r="B266" s="1"/>
      <c r="C266" s="1"/>
      <c r="D266" s="1"/>
    </row>
    <row r="267" spans="1:4" ht="12.75">
      <c r="A267" s="1"/>
      <c r="B267" s="1"/>
      <c r="C267" s="1"/>
      <c r="D267" s="1"/>
    </row>
    <row r="268" spans="1:4" ht="12.75">
      <c r="A268" s="1"/>
      <c r="B268" s="1"/>
      <c r="C268" s="1"/>
      <c r="D268" s="1"/>
    </row>
    <row r="269" spans="1:4" ht="12.75">
      <c r="A269" s="1"/>
      <c r="B269" s="1"/>
      <c r="C269" s="1"/>
      <c r="D269" s="1"/>
    </row>
    <row r="270" spans="1:4" ht="12.75">
      <c r="A270" s="1"/>
      <c r="B270" s="1"/>
      <c r="C270" s="1"/>
      <c r="D270" s="1"/>
    </row>
    <row r="271" spans="1:4" ht="12.75">
      <c r="A271" s="1"/>
      <c r="B271" s="1"/>
      <c r="C271" s="1"/>
      <c r="D271" s="1"/>
    </row>
    <row r="272" spans="1:4" ht="12.75">
      <c r="A272" s="1"/>
      <c r="B272" s="1"/>
      <c r="C272" s="1"/>
      <c r="D272" s="1"/>
    </row>
    <row r="273" spans="1:4" ht="12.75">
      <c r="A273" s="1"/>
      <c r="B273" s="1"/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  <row r="291" spans="1:4" ht="12.75">
      <c r="A291" s="1"/>
      <c r="B291" s="1"/>
      <c r="C291" s="1"/>
      <c r="D291" s="1"/>
    </row>
    <row r="292" spans="1:4" ht="12.75">
      <c r="A292" s="1"/>
      <c r="B292" s="1"/>
      <c r="C292" s="1"/>
      <c r="D292" s="1"/>
    </row>
    <row r="293" spans="1:4" ht="12.75">
      <c r="A293" s="1"/>
      <c r="B293" s="1"/>
      <c r="C293" s="1"/>
      <c r="D293" s="1"/>
    </row>
    <row r="294" spans="1:4" ht="12.75">
      <c r="A294" s="1"/>
      <c r="B294" s="1"/>
      <c r="C294" s="1"/>
      <c r="D294" s="1"/>
    </row>
    <row r="295" spans="1:4" ht="12.75">
      <c r="A295" s="1"/>
      <c r="B295" s="1"/>
      <c r="C295" s="1"/>
      <c r="D295" s="1"/>
    </row>
    <row r="296" spans="1:4" ht="12.75">
      <c r="A296" s="1"/>
      <c r="B296" s="1"/>
      <c r="C296" s="1"/>
      <c r="D296" s="1"/>
    </row>
  </sheetData>
  <sheetProtection selectLockedCells="1"/>
  <mergeCells count="41">
    <mergeCell ref="A103:D103"/>
    <mergeCell ref="B106:D106"/>
    <mergeCell ref="A90:D90"/>
    <mergeCell ref="B94:D94"/>
    <mergeCell ref="A93:D93"/>
    <mergeCell ref="A82:D82"/>
    <mergeCell ref="B86:D86"/>
    <mergeCell ref="A89:D89"/>
    <mergeCell ref="A6:D6"/>
    <mergeCell ref="A5:D5"/>
    <mergeCell ref="A42:D42"/>
    <mergeCell ref="A73:C73"/>
    <mergeCell ref="A68:A72"/>
    <mergeCell ref="C62:D62"/>
    <mergeCell ref="A58:C58"/>
    <mergeCell ref="A41:C41"/>
    <mergeCell ref="A53:A57"/>
    <mergeCell ref="B51:D51"/>
    <mergeCell ref="C8:D8"/>
    <mergeCell ref="A9:A13"/>
    <mergeCell ref="C45:D45"/>
    <mergeCell ref="A36:A40"/>
    <mergeCell ref="A43:D43"/>
    <mergeCell ref="B29:D29"/>
    <mergeCell ref="B79:C79"/>
    <mergeCell ref="B61:D61"/>
    <mergeCell ref="A31:A35"/>
    <mergeCell ref="A63:A67"/>
    <mergeCell ref="A60:D60"/>
    <mergeCell ref="A75:B75"/>
    <mergeCell ref="C52:D52"/>
    <mergeCell ref="A1:D1"/>
    <mergeCell ref="A46:A50"/>
    <mergeCell ref="B2:D2"/>
    <mergeCell ref="A14:A23"/>
    <mergeCell ref="A24:A28"/>
    <mergeCell ref="A3:D3"/>
    <mergeCell ref="C30:D30"/>
    <mergeCell ref="B44:D44"/>
    <mergeCell ref="A4:D4"/>
    <mergeCell ref="B7:D7"/>
  </mergeCells>
  <printOptions/>
  <pageMargins left="0.68" right="0.39" top="0.31" bottom="0.5" header="0" footer="0"/>
  <pageSetup horizontalDpi="600" verticalDpi="600" orientation="portrait" paperSize="9" scale="89" r:id="rId4"/>
  <rowBreaks count="3" manualBreakCount="3">
    <brk id="28" max="255" man="1"/>
    <brk id="50" max="255" man="1"/>
    <brk id="79" max="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CEI</cp:lastModifiedBy>
  <cp:lastPrinted>2012-06-14T15:51:54Z</cp:lastPrinted>
  <dcterms:created xsi:type="dcterms:W3CDTF">2012-04-10T20:05:17Z</dcterms:created>
  <dcterms:modified xsi:type="dcterms:W3CDTF">2023-12-07T18:17:21Z</dcterms:modified>
  <cp:category/>
  <cp:version/>
  <cp:contentType/>
  <cp:contentStatus/>
</cp:coreProperties>
</file>